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Általános\SZT - BA szakirányok\LOGO 4 félév\"/>
    </mc:Choice>
  </mc:AlternateContent>
  <bookViews>
    <workbookView xWindow="0" yWindow="0" windowWidth="28800" windowHeight="11835"/>
  </bookViews>
  <sheets>
    <sheet name="LO_4fé." sheetId="1" r:id="rId1"/>
    <sheet name="Munka2" sheetId="2" r:id="rId2"/>
    <sheet name="Munka3" sheetId="3" r:id="rId3"/>
  </sheets>
  <definedNames>
    <definedName name="_xlnm._FilterDatabase" localSheetId="0" hidden="1">LO_4fé.!$A$1:$P$73</definedName>
    <definedName name="_xlnm.Print_Titles" localSheetId="0">LO_4fé.!$1:$1</definedName>
  </definedNames>
  <calcPr calcId="162913"/>
</workbook>
</file>

<file path=xl/calcChain.xml><?xml version="1.0" encoding="utf-8"?>
<calcChain xmlns="http://schemas.openxmlformats.org/spreadsheetml/2006/main">
  <c r="I73" i="1" l="1"/>
  <c r="J73" i="1"/>
  <c r="K73" i="1"/>
  <c r="L73" i="1"/>
  <c r="M73" i="1"/>
  <c r="N73" i="1"/>
  <c r="O73" i="1"/>
  <c r="D73" i="1"/>
  <c r="H73" i="1" l="1"/>
  <c r="D59" i="1" l="1"/>
  <c r="C59" i="1"/>
  <c r="D49" i="1"/>
  <c r="C49" i="1"/>
  <c r="D44" i="1"/>
  <c r="C44" i="1"/>
  <c r="D31" i="1"/>
  <c r="C31" i="1"/>
  <c r="D19" i="1"/>
  <c r="C19" i="1"/>
  <c r="D12" i="1"/>
  <c r="C12" i="1"/>
  <c r="D3" i="1"/>
  <c r="C3" i="1"/>
  <c r="C73" i="1" l="1"/>
</calcChain>
</file>

<file path=xl/sharedStrings.xml><?xml version="1.0" encoding="utf-8"?>
<sst xmlns="http://schemas.openxmlformats.org/spreadsheetml/2006/main" count="402" uniqueCount="176">
  <si>
    <t>Kód</t>
  </si>
  <si>
    <t>Tantárgy címe</t>
  </si>
  <si>
    <t>Kredit</t>
  </si>
  <si>
    <t>Óraszám</t>
  </si>
  <si>
    <t>Kötelezőség</t>
  </si>
  <si>
    <t>Típus</t>
  </si>
  <si>
    <t>Követelmény</t>
  </si>
  <si>
    <t>3.fé. óra</t>
  </si>
  <si>
    <t>4.fé. kr.</t>
  </si>
  <si>
    <t>4.fé. óra</t>
  </si>
  <si>
    <t>Előfeltétel</t>
  </si>
  <si>
    <t>Logopédiai szakirányt alapozó modul</t>
  </si>
  <si>
    <t>KÖ</t>
  </si>
  <si>
    <t>Beszédfiziológia és -kórtan</t>
  </si>
  <si>
    <t>ea</t>
  </si>
  <si>
    <t>k</t>
  </si>
  <si>
    <t>Neurolingvisztikai alapismeretek</t>
  </si>
  <si>
    <t>Gyógypedagógiai pszichológia a beszéd- és nyelvi zavarok területén</t>
  </si>
  <si>
    <t>Gyógypedagógiai pszichológiai állapotmegismerés a beszéd- és nyelvi zavarok területén</t>
  </si>
  <si>
    <t>ea+gy</t>
  </si>
  <si>
    <t>gyj</t>
  </si>
  <si>
    <t>X</t>
  </si>
  <si>
    <t>Bevezetés a logopédiába</t>
  </si>
  <si>
    <t>nincs</t>
  </si>
  <si>
    <t>Bevezetés a nyelvtudományba</t>
  </si>
  <si>
    <t xml:space="preserve">Hangtani alapismeretek </t>
  </si>
  <si>
    <t xml:space="preserve">Nyelvfejlődés </t>
  </si>
  <si>
    <t>Önismeret és képességfejlesztés modul</t>
  </si>
  <si>
    <t>4.3 Beszédképzés és önkifejezés</t>
  </si>
  <si>
    <t>gy</t>
  </si>
  <si>
    <t>Beszédtechnika</t>
  </si>
  <si>
    <t>12.9 Pszichomotoros fejlesztés - bevezetés az Extra Lesson módszertanába</t>
  </si>
  <si>
    <t>Beszédtechnika módszertan</t>
  </si>
  <si>
    <t>KV</t>
  </si>
  <si>
    <t>Zenei kifejezés és kommunikációs fejlesztés</t>
  </si>
  <si>
    <t>Beszéd- és nyelészavarok modul</t>
  </si>
  <si>
    <t>Hangképzési zavarok vizsgálata és terápiája</t>
  </si>
  <si>
    <t>sze</t>
  </si>
  <si>
    <t>Rezonanciazavarok vizsgálata és terápiája</t>
  </si>
  <si>
    <t>Beszédhanghibák</t>
  </si>
  <si>
    <t>Beszédhanghibák diagnosztikája és terápiája</t>
  </si>
  <si>
    <t>Myofunkcionális zavarok diagnosztikája és terápiája</t>
  </si>
  <si>
    <t>Beszédfolyamatossági zavarok</t>
  </si>
  <si>
    <t>Beszédfolyamatossági zavarok vizsgálata és terápiája</t>
  </si>
  <si>
    <t>Beszédmotoros zavarok vizsgálata és terápiája</t>
  </si>
  <si>
    <t>Alapismeretek a diszfágia köréből</t>
  </si>
  <si>
    <t>Beszéd- és nyelvi fejlesztés mozgáskorlátozott személyeknél</t>
  </si>
  <si>
    <t>Nyelvi zavarok modul</t>
  </si>
  <si>
    <t>Nyelvfejlődési zavarok</t>
  </si>
  <si>
    <t>Nyelvfejlődési zavarok vizsgálata és terápiája</t>
  </si>
  <si>
    <t>Korai logopédiai intervenció</t>
  </si>
  <si>
    <t>Másodlagos beszéd/nyelvfejlődési zavarok</t>
  </si>
  <si>
    <t>Pedoaudiológiai alapismeretek</t>
  </si>
  <si>
    <t>Perifériás és centrális audiogén beszéd- és nyelvi zavarok</t>
  </si>
  <si>
    <t>Szerzett nyelvi zavarok vizsgálata és terápiája</t>
  </si>
  <si>
    <t>Pragmatikai zavarok</t>
  </si>
  <si>
    <t>Alternatív és augmentatív kommunikáció a logopédiában</t>
  </si>
  <si>
    <t>Bevezetés az autizmus spektrum pedagógiájába logopédusoknak</t>
  </si>
  <si>
    <t>Autizmus-specifikus kommunikációs fejlesztés logopédusoknak</t>
  </si>
  <si>
    <t>Specifikus tanulási zavarok modul</t>
  </si>
  <si>
    <t>7.2 Alapismeretek az írott nyelv zavarai köréből</t>
  </si>
  <si>
    <t>Az írott nyelv zavarai</t>
  </si>
  <si>
    <t>Az írott nyelvi zavarok vizsgálata és terápiái</t>
  </si>
  <si>
    <t>7.3 A matematika tanulás zavarai</t>
  </si>
  <si>
    <t>Logopédiai tevékenységformák integratív modul</t>
  </si>
  <si>
    <t>Logopédiai diagnosztika</t>
  </si>
  <si>
    <t>10.1 Felismerés és állapotmegismerés</t>
  </si>
  <si>
    <t>Logopédiai kompetenciák az esetkezelés folyamatában: beszédzavarok</t>
  </si>
  <si>
    <t>Logopédiai kompetenciák az esetkezelés folyamatában: nyelvi zavarok</t>
  </si>
  <si>
    <t>Logopédiai kompetenciák az esetkezelés folyamatában: specifikus tanulási zavarok</t>
  </si>
  <si>
    <t>Komplex vizsga 1. Nyelv és beszéd</t>
  </si>
  <si>
    <t>szig</t>
  </si>
  <si>
    <t>Komplex vizsga 2. Beszédzavarok</t>
  </si>
  <si>
    <t>Komplex vizsga 3. Nyelvi zavarok</t>
  </si>
  <si>
    <t>Logopédiai gyakorlati modul</t>
  </si>
  <si>
    <t>Logopédiai gyakorlat 1.</t>
  </si>
  <si>
    <t>igy</t>
  </si>
  <si>
    <t>Logopédiai gyakorlat 2.</t>
  </si>
  <si>
    <t>Logopédiai gyakorlat 3.</t>
  </si>
  <si>
    <t>Logopédiai gyakorlat 4.</t>
  </si>
  <si>
    <t>TLGY-SZIK-9004</t>
  </si>
  <si>
    <t>TLGY-SZIK-9034</t>
  </si>
  <si>
    <t>TLGY-SZIK-9014</t>
  </si>
  <si>
    <t>TLGY-SZIK-9015</t>
  </si>
  <si>
    <t>TLGY-SZIK-9018</t>
  </si>
  <si>
    <t>Szabadon választható</t>
  </si>
  <si>
    <t>1.fé. kr.</t>
  </si>
  <si>
    <t>1.fé. óra</t>
  </si>
  <si>
    <t>2.fé. kr.</t>
  </si>
  <si>
    <t>2.fé. óra</t>
  </si>
  <si>
    <t>3. fé. kr.</t>
  </si>
  <si>
    <t>Logopédiai terepgyakorlati modul</t>
  </si>
  <si>
    <t>Terepgyakorlat</t>
  </si>
  <si>
    <t>Zárófoglalkozás</t>
  </si>
  <si>
    <t>Logopédia szakirányú továbbképzés összesen:</t>
  </si>
  <si>
    <t>Szakdolgozati és kutatásmódszertani ismeretek modul</t>
  </si>
  <si>
    <t>ai</t>
  </si>
  <si>
    <t>Portfólió I.</t>
  </si>
  <si>
    <t>Portfólió II.</t>
  </si>
  <si>
    <t>Portfólió III.</t>
  </si>
  <si>
    <t>Portfólió IV.</t>
  </si>
  <si>
    <t>TLGY-LO-5201</t>
  </si>
  <si>
    <t>TLGY-LO-5202</t>
  </si>
  <si>
    <t>TLGY-LO-5203</t>
  </si>
  <si>
    <t>TLGY-LO-5204</t>
  </si>
  <si>
    <t>TLGY-LO-5205</t>
  </si>
  <si>
    <t>TLGY-LO-5206</t>
  </si>
  <si>
    <t>TLGY-LO-5207</t>
  </si>
  <si>
    <t>TLGY-LO-5208</t>
  </si>
  <si>
    <t>TLGY-LO-5209</t>
  </si>
  <si>
    <t>TLGY-LO-5210</t>
  </si>
  <si>
    <t>TLGY-LO-5211</t>
  </si>
  <si>
    <t>TLGY-LO-5212</t>
  </si>
  <si>
    <t>TLGY-LO-5213</t>
  </si>
  <si>
    <t>TLGY-LO-5214</t>
  </si>
  <si>
    <t>TLGY-LO-5215</t>
  </si>
  <si>
    <t>TLGY-LO-5216</t>
  </si>
  <si>
    <t>TLGY-LO-5217</t>
  </si>
  <si>
    <t>TLGY-LO-5218</t>
  </si>
  <si>
    <t>TLGY-LO-5219</t>
  </si>
  <si>
    <t>TLGY-LO-5220</t>
  </si>
  <si>
    <t>TLGY-LO-5221</t>
  </si>
  <si>
    <t>TLGY-LO-5222</t>
  </si>
  <si>
    <t>TLGY-LO-5223</t>
  </si>
  <si>
    <t>TLGY-LO-5224</t>
  </si>
  <si>
    <t>TLGY-LO-5225</t>
  </si>
  <si>
    <t>TLGY-LO-5226</t>
  </si>
  <si>
    <t>TLGY-LO-5227</t>
  </si>
  <si>
    <t>TLGY-LO-5228</t>
  </si>
  <si>
    <t>TLGY-LO-5229</t>
  </si>
  <si>
    <t>TLGY-LO-5230</t>
  </si>
  <si>
    <t>TLGY-LO-5231</t>
  </si>
  <si>
    <t>TLGY-LO-5232</t>
  </si>
  <si>
    <t>TLGY-LO-5233</t>
  </si>
  <si>
    <t>TLGY-LO-5234</t>
  </si>
  <si>
    <t>TLGY-LO-5235</t>
  </si>
  <si>
    <t>TLGY-LO-5237</t>
  </si>
  <si>
    <t>TLGY-LO-5238</t>
  </si>
  <si>
    <t>TLGY-LO-5239</t>
  </si>
  <si>
    <t>TLGY-LO-5240</t>
  </si>
  <si>
    <t>TLGY-LO-5241</t>
  </si>
  <si>
    <t>TLGY-LO-5242</t>
  </si>
  <si>
    <t>TLGY-LO-5243</t>
  </si>
  <si>
    <t>TLGY-LO-5244</t>
  </si>
  <si>
    <t>TLGY-LO-5245</t>
  </si>
  <si>
    <t>TLGY-LO-5246</t>
  </si>
  <si>
    <t>TLGY-TGY-LO-5247</t>
  </si>
  <si>
    <t>TLGY-ZF-LO-5248</t>
  </si>
  <si>
    <t>TLGY-LO-5201, TLGY-LO-5207</t>
  </si>
  <si>
    <t>TLGY-LO-5201, TLGY-LO-5202</t>
  </si>
  <si>
    <t>TLGY-LO-5202, TLGY-LO-5208</t>
  </si>
  <si>
    <t>TLGY-LO-5223, TLGY-SZIK-9018</t>
  </si>
  <si>
    <t>TLGY-LO-5222, TLGY-LO-5226</t>
  </si>
  <si>
    <t>TLGY-LO-5202, TLGY-LO-5222</t>
  </si>
  <si>
    <t>TLGY-LO-5208, TLGY-SZIK-9014</t>
  </si>
  <si>
    <t>TLGY-LO-5223, TLGY-LO-5244</t>
  </si>
  <si>
    <t>TLGY-LO-5212, TLGY-LO-5215, TLGY-LO-5219</t>
  </si>
  <si>
    <t>TLGY-LO-5201, TLGY-LO-5205</t>
  </si>
  <si>
    <t>TLGY-LO-5212, TLGY-LO-5219, TLGY-LO-5245</t>
  </si>
  <si>
    <t>TLGY-SZD-LO-5262</t>
  </si>
  <si>
    <t>TLGY-SZD-LO-5263</t>
  </si>
  <si>
    <t>TLGY-SZD-LO-5264</t>
  </si>
  <si>
    <t>TLGY-SZD-LO-5265</t>
  </si>
  <si>
    <t>TLGY-SZV</t>
  </si>
  <si>
    <t>szd</t>
  </si>
  <si>
    <t>szv</t>
  </si>
  <si>
    <t>Önismereti és képességfejlesztés választható tárgy I.:</t>
  </si>
  <si>
    <t>Beszéd- és nyelészavarok modul választható tárgy:</t>
  </si>
  <si>
    <t>Nyelvi zavarok modul választható tárgy:</t>
  </si>
  <si>
    <t>Logopédiai tevékenységformák választható tárgy:</t>
  </si>
  <si>
    <t>TLGY-LO-5206, TLGY-LO-5207, TLGY-LO-5208</t>
  </si>
  <si>
    <r>
      <rPr>
        <b/>
        <sz val="9"/>
        <color rgb="FF000000"/>
        <rFont val="Calibri"/>
        <family val="2"/>
        <charset val="238"/>
      </rPr>
      <t>TLGY-LO-5223</t>
    </r>
    <r>
      <rPr>
        <sz val="9"/>
        <color rgb="FF000000"/>
        <rFont val="Calibri"/>
        <family val="2"/>
        <charset val="238"/>
      </rPr>
      <t>, TLGY-LO-5225, TLGY-LO-5228</t>
    </r>
  </si>
  <si>
    <t>TLGY-LO-5222, TLGY-LO-5240, TLGY-LO-5243</t>
  </si>
  <si>
    <r>
      <t xml:space="preserve">TLGY-LO-5240, </t>
    </r>
    <r>
      <rPr>
        <sz val="9"/>
        <color rgb="FF000000"/>
        <rFont val="Calibri"/>
        <family val="2"/>
        <charset val="238"/>
      </rPr>
      <t>TLGY-LO-5243</t>
    </r>
  </si>
  <si>
    <t>TLGY-LO-5246, TLGY-TGY-LO-5248</t>
  </si>
  <si>
    <t>LOGOPÉDIA SZAKIRÁNY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</si>
</sst>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</font>
    <font>
      <b/>
      <sz val="9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rgb="FF000000"/>
      </left>
      <right style="thin">
        <color rgb="FF000000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rgb="FF00000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0" fillId="0" borderId="0" xfId="0" applyFont="1" applyBorder="1" applyAlignment="1"/>
    <xf numFmtId="0" fontId="5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49" fontId="12" fillId="0" borderId="21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27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/>
    <xf numFmtId="0" fontId="8" fillId="0" borderId="0" xfId="0" applyFont="1" applyBorder="1" applyAlignment="1">
      <alignment wrapText="1"/>
    </xf>
    <xf numFmtId="0" fontId="0" fillId="0" borderId="0" xfId="0" applyFont="1" applyAlignment="1">
      <alignment vertical="center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1" fontId="12" fillId="0" borderId="46" xfId="0" applyNumberFormat="1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8" fillId="0" borderId="45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/>
    </xf>
    <xf numFmtId="0" fontId="15" fillId="0" borderId="43" xfId="0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8" fillId="0" borderId="42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Normal="100" workbookViewId="0">
      <pane ySplit="1" topLeftCell="A2" activePane="bottomLeft" state="frozen"/>
      <selection pane="bottomLeft" activeCell="C9" sqref="C9"/>
    </sheetView>
  </sheetViews>
  <sheetFormatPr defaultColWidth="9.140625" defaultRowHeight="15" x14ac:dyDescent="0.25"/>
  <cols>
    <col min="1" max="1" width="15.42578125" style="48" customWidth="1"/>
    <col min="2" max="2" width="48.5703125" style="49" customWidth="1"/>
    <col min="3" max="3" width="4.85546875" style="7" customWidth="1"/>
    <col min="4" max="4" width="5.42578125" style="7" customWidth="1"/>
    <col min="5" max="5" width="4.42578125" style="7" customWidth="1"/>
    <col min="6" max="6" width="5.7109375" style="7" customWidth="1"/>
    <col min="7" max="7" width="4.42578125" style="7" customWidth="1"/>
    <col min="8" max="15" width="3.7109375" style="7" customWidth="1"/>
    <col min="16" max="16" width="19.28515625" style="50" customWidth="1"/>
    <col min="17" max="16384" width="9.140625" style="7"/>
  </cols>
  <sheetData>
    <row r="1" spans="1:16" ht="52.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86</v>
      </c>
      <c r="I1" s="5" t="s">
        <v>87</v>
      </c>
      <c r="J1" s="4" t="s">
        <v>88</v>
      </c>
      <c r="K1" s="5" t="s">
        <v>89</v>
      </c>
      <c r="L1" s="4" t="s">
        <v>90</v>
      </c>
      <c r="M1" s="5" t="s">
        <v>7</v>
      </c>
      <c r="N1" s="4" t="s">
        <v>8</v>
      </c>
      <c r="O1" s="5" t="s">
        <v>9</v>
      </c>
      <c r="P1" s="6" t="s">
        <v>10</v>
      </c>
    </row>
    <row r="2" spans="1:16" ht="25.5" customHeight="1" thickBot="1" x14ac:dyDescent="0.3">
      <c r="A2" s="112" t="s">
        <v>175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s="15" customFormat="1" x14ac:dyDescent="0.25">
      <c r="A3" s="8"/>
      <c r="B3" s="9" t="s">
        <v>11</v>
      </c>
      <c r="C3" s="10">
        <f>SUM(C4:C11)</f>
        <v>17</v>
      </c>
      <c r="D3" s="10">
        <f>SUM(D4:D11)</f>
        <v>95</v>
      </c>
      <c r="E3" s="10" t="s">
        <v>12</v>
      </c>
      <c r="F3" s="10"/>
      <c r="G3" s="10"/>
      <c r="H3" s="11"/>
      <c r="I3" s="12"/>
      <c r="J3" s="13"/>
      <c r="K3" s="12"/>
      <c r="L3" s="13"/>
      <c r="M3" s="12"/>
      <c r="N3" s="13"/>
      <c r="O3" s="12"/>
      <c r="P3" s="14"/>
    </row>
    <row r="4" spans="1:16" s="15" customFormat="1" x14ac:dyDescent="0.25">
      <c r="A4" s="16" t="s">
        <v>101</v>
      </c>
      <c r="B4" s="17" t="s">
        <v>13</v>
      </c>
      <c r="C4" s="18">
        <v>2</v>
      </c>
      <c r="D4" s="18">
        <v>15</v>
      </c>
      <c r="E4" s="18" t="s">
        <v>12</v>
      </c>
      <c r="F4" s="18" t="s">
        <v>14</v>
      </c>
      <c r="G4" s="19" t="s">
        <v>15</v>
      </c>
      <c r="H4" s="20">
        <v>2</v>
      </c>
      <c r="I4" s="21">
        <v>15</v>
      </c>
      <c r="J4" s="22"/>
      <c r="K4" s="21"/>
      <c r="L4" s="22"/>
      <c r="M4" s="21"/>
      <c r="N4" s="22"/>
      <c r="O4" s="21"/>
      <c r="P4" s="26" t="s">
        <v>23</v>
      </c>
    </row>
    <row r="5" spans="1:16" s="15" customFormat="1" x14ac:dyDescent="0.25">
      <c r="A5" s="16" t="s">
        <v>102</v>
      </c>
      <c r="B5" s="17" t="s">
        <v>16</v>
      </c>
      <c r="C5" s="18">
        <v>2</v>
      </c>
      <c r="D5" s="18">
        <v>15</v>
      </c>
      <c r="E5" s="18" t="s">
        <v>12</v>
      </c>
      <c r="F5" s="18" t="s">
        <v>14</v>
      </c>
      <c r="G5" s="19" t="s">
        <v>15</v>
      </c>
      <c r="H5" s="20">
        <v>2</v>
      </c>
      <c r="I5" s="21">
        <v>15</v>
      </c>
      <c r="J5" s="22"/>
      <c r="K5" s="21"/>
      <c r="L5" s="22"/>
      <c r="M5" s="21"/>
      <c r="N5" s="22"/>
      <c r="O5" s="21"/>
      <c r="P5" s="26" t="s">
        <v>23</v>
      </c>
    </row>
    <row r="6" spans="1:16" s="15" customFormat="1" ht="25.5" x14ac:dyDescent="0.25">
      <c r="A6" s="16" t="s">
        <v>103</v>
      </c>
      <c r="B6" s="17" t="s">
        <v>17</v>
      </c>
      <c r="C6" s="18">
        <v>2</v>
      </c>
      <c r="D6" s="18">
        <v>10</v>
      </c>
      <c r="E6" s="18" t="s">
        <v>12</v>
      </c>
      <c r="F6" s="18" t="s">
        <v>14</v>
      </c>
      <c r="G6" s="18" t="s">
        <v>15</v>
      </c>
      <c r="H6" s="25">
        <v>2</v>
      </c>
      <c r="I6" s="21">
        <v>10</v>
      </c>
      <c r="J6" s="45"/>
      <c r="K6" s="84" t="s">
        <v>21</v>
      </c>
      <c r="L6" s="22"/>
      <c r="M6" s="21"/>
      <c r="N6" s="22"/>
      <c r="O6" s="21"/>
      <c r="P6" s="26" t="s">
        <v>23</v>
      </c>
    </row>
    <row r="7" spans="1:16" s="15" customFormat="1" ht="25.5" x14ac:dyDescent="0.25">
      <c r="A7" s="16" t="s">
        <v>104</v>
      </c>
      <c r="B7" s="17" t="s">
        <v>18</v>
      </c>
      <c r="C7" s="18">
        <v>2</v>
      </c>
      <c r="D7" s="18">
        <v>10</v>
      </c>
      <c r="E7" s="18" t="s">
        <v>12</v>
      </c>
      <c r="F7" s="18" t="s">
        <v>19</v>
      </c>
      <c r="G7" s="18" t="s">
        <v>20</v>
      </c>
      <c r="H7" s="24"/>
      <c r="I7" s="21"/>
      <c r="J7" s="22">
        <v>2</v>
      </c>
      <c r="K7" s="21">
        <v>10</v>
      </c>
      <c r="L7" s="25"/>
      <c r="M7" s="21" t="s">
        <v>21</v>
      </c>
      <c r="N7" s="22"/>
      <c r="O7" s="21"/>
      <c r="P7" s="71" t="s">
        <v>23</v>
      </c>
    </row>
    <row r="8" spans="1:16" s="15" customFormat="1" x14ac:dyDescent="0.25">
      <c r="A8" s="16" t="s">
        <v>105</v>
      </c>
      <c r="B8" s="17" t="s">
        <v>22</v>
      </c>
      <c r="C8" s="18">
        <v>3</v>
      </c>
      <c r="D8" s="18">
        <v>15</v>
      </c>
      <c r="E8" s="18" t="s">
        <v>12</v>
      </c>
      <c r="F8" s="18" t="s">
        <v>14</v>
      </c>
      <c r="G8" s="19" t="s">
        <v>15</v>
      </c>
      <c r="H8" s="64">
        <v>3</v>
      </c>
      <c r="I8" s="65">
        <v>15</v>
      </c>
      <c r="J8" s="66"/>
      <c r="K8" s="65"/>
      <c r="L8" s="66"/>
      <c r="M8" s="65"/>
      <c r="N8" s="66"/>
      <c r="O8" s="65"/>
      <c r="P8" s="26" t="s">
        <v>23</v>
      </c>
    </row>
    <row r="9" spans="1:16" s="15" customFormat="1" x14ac:dyDescent="0.25">
      <c r="A9" s="16" t="s">
        <v>106</v>
      </c>
      <c r="B9" s="17" t="s">
        <v>24</v>
      </c>
      <c r="C9" s="18">
        <v>2</v>
      </c>
      <c r="D9" s="18">
        <v>10</v>
      </c>
      <c r="E9" s="18" t="s">
        <v>12</v>
      </c>
      <c r="F9" s="18" t="s">
        <v>14</v>
      </c>
      <c r="G9" s="19" t="s">
        <v>15</v>
      </c>
      <c r="H9" s="64">
        <v>2</v>
      </c>
      <c r="I9" s="65">
        <v>10</v>
      </c>
      <c r="J9" s="66"/>
      <c r="K9" s="65"/>
      <c r="L9" s="66"/>
      <c r="M9" s="65"/>
      <c r="N9" s="66"/>
      <c r="O9" s="65"/>
      <c r="P9" s="26" t="s">
        <v>23</v>
      </c>
    </row>
    <row r="10" spans="1:16" s="15" customFormat="1" x14ac:dyDescent="0.25">
      <c r="A10" s="16" t="s">
        <v>107</v>
      </c>
      <c r="B10" s="17" t="s">
        <v>25</v>
      </c>
      <c r="C10" s="18">
        <v>2</v>
      </c>
      <c r="D10" s="18">
        <v>10</v>
      </c>
      <c r="E10" s="18" t="s">
        <v>12</v>
      </c>
      <c r="F10" s="18" t="s">
        <v>14</v>
      </c>
      <c r="G10" s="19" t="s">
        <v>15</v>
      </c>
      <c r="H10" s="64">
        <v>2</v>
      </c>
      <c r="I10" s="65">
        <v>10</v>
      </c>
      <c r="J10" s="66"/>
      <c r="K10" s="65"/>
      <c r="L10" s="66"/>
      <c r="M10" s="65"/>
      <c r="N10" s="66"/>
      <c r="O10" s="65"/>
      <c r="P10" s="26" t="s">
        <v>23</v>
      </c>
    </row>
    <row r="11" spans="1:16" s="15" customFormat="1" x14ac:dyDescent="0.25">
      <c r="A11" s="16" t="s">
        <v>108</v>
      </c>
      <c r="B11" s="17" t="s">
        <v>26</v>
      </c>
      <c r="C11" s="18">
        <v>2</v>
      </c>
      <c r="D11" s="18">
        <v>10</v>
      </c>
      <c r="E11" s="18" t="s">
        <v>12</v>
      </c>
      <c r="F11" s="18" t="s">
        <v>14</v>
      </c>
      <c r="G11" s="18" t="s">
        <v>15</v>
      </c>
      <c r="H11" s="67">
        <v>2</v>
      </c>
      <c r="I11" s="65">
        <v>10</v>
      </c>
      <c r="J11" s="68"/>
      <c r="K11" s="65"/>
      <c r="L11" s="66"/>
      <c r="M11" s="65"/>
      <c r="N11" s="66"/>
      <c r="O11" s="65"/>
      <c r="P11" s="26" t="s">
        <v>23</v>
      </c>
    </row>
    <row r="12" spans="1:16" s="15" customFormat="1" x14ac:dyDescent="0.25">
      <c r="A12" s="16"/>
      <c r="B12" s="27" t="s">
        <v>27</v>
      </c>
      <c r="C12" s="28">
        <f>SUM(C13:C16)</f>
        <v>10</v>
      </c>
      <c r="D12" s="28">
        <f>SUM(D13:D16)</f>
        <v>55</v>
      </c>
      <c r="E12" s="28" t="s">
        <v>12</v>
      </c>
      <c r="F12" s="28"/>
      <c r="G12" s="28"/>
      <c r="H12" s="24"/>
      <c r="I12" s="21"/>
      <c r="J12" s="22"/>
      <c r="K12" s="21"/>
      <c r="L12" s="22"/>
      <c r="M12" s="21"/>
      <c r="N12" s="22"/>
      <c r="O12" s="21"/>
      <c r="P12" s="26"/>
    </row>
    <row r="13" spans="1:16" s="15" customFormat="1" x14ac:dyDescent="0.25">
      <c r="A13" s="16" t="s">
        <v>80</v>
      </c>
      <c r="B13" s="17" t="s">
        <v>28</v>
      </c>
      <c r="C13" s="18">
        <v>3</v>
      </c>
      <c r="D13" s="18">
        <v>15</v>
      </c>
      <c r="E13" s="18" t="s">
        <v>12</v>
      </c>
      <c r="F13" s="18" t="s">
        <v>29</v>
      </c>
      <c r="G13" s="18" t="s">
        <v>20</v>
      </c>
      <c r="H13" s="24">
        <v>3</v>
      </c>
      <c r="I13" s="21">
        <v>15</v>
      </c>
      <c r="J13" s="22"/>
      <c r="K13" s="21"/>
      <c r="L13" s="22"/>
      <c r="M13" s="21"/>
      <c r="N13" s="22"/>
      <c r="O13" s="21"/>
      <c r="P13" s="26" t="s">
        <v>23</v>
      </c>
    </row>
    <row r="14" spans="1:16" s="15" customFormat="1" x14ac:dyDescent="0.25">
      <c r="A14" s="16" t="s">
        <v>109</v>
      </c>
      <c r="B14" s="17" t="s">
        <v>30</v>
      </c>
      <c r="C14" s="18">
        <v>2</v>
      </c>
      <c r="D14" s="18">
        <v>15</v>
      </c>
      <c r="E14" s="18" t="s">
        <v>12</v>
      </c>
      <c r="F14" s="18" t="s">
        <v>29</v>
      </c>
      <c r="G14" s="18" t="s">
        <v>20</v>
      </c>
      <c r="H14" s="24"/>
      <c r="I14" s="21"/>
      <c r="J14" s="22">
        <v>2</v>
      </c>
      <c r="K14" s="21">
        <v>15</v>
      </c>
      <c r="L14" s="22"/>
      <c r="M14" s="21"/>
      <c r="N14" s="22"/>
      <c r="O14" s="21"/>
      <c r="P14" s="23" t="s">
        <v>80</v>
      </c>
    </row>
    <row r="15" spans="1:16" s="15" customFormat="1" ht="25.5" x14ac:dyDescent="0.25">
      <c r="A15" s="16" t="s">
        <v>81</v>
      </c>
      <c r="B15" s="17" t="s">
        <v>31</v>
      </c>
      <c r="C15" s="19">
        <v>3</v>
      </c>
      <c r="D15" s="18">
        <v>15</v>
      </c>
      <c r="E15" s="19" t="s">
        <v>12</v>
      </c>
      <c r="F15" s="18" t="s">
        <v>29</v>
      </c>
      <c r="G15" s="18" t="s">
        <v>20</v>
      </c>
      <c r="H15" s="24">
        <v>3</v>
      </c>
      <c r="I15" s="21">
        <v>15</v>
      </c>
      <c r="J15" s="25"/>
      <c r="K15" s="21"/>
      <c r="L15" s="22"/>
      <c r="M15" s="21"/>
      <c r="N15" s="22"/>
      <c r="O15" s="21"/>
      <c r="P15" s="26" t="s">
        <v>23</v>
      </c>
    </row>
    <row r="16" spans="1:16" s="15" customFormat="1" x14ac:dyDescent="0.25">
      <c r="A16" s="16"/>
      <c r="B16" s="17" t="s">
        <v>166</v>
      </c>
      <c r="C16" s="18">
        <v>2</v>
      </c>
      <c r="D16" s="18">
        <v>10</v>
      </c>
      <c r="E16" s="18" t="s">
        <v>12</v>
      </c>
      <c r="F16" s="18"/>
      <c r="G16" s="18"/>
      <c r="H16" s="24"/>
      <c r="I16" s="21"/>
      <c r="J16" s="22"/>
      <c r="K16" s="21"/>
      <c r="L16" s="25">
        <v>2</v>
      </c>
      <c r="M16" s="21">
        <v>10</v>
      </c>
      <c r="N16" s="22"/>
      <c r="O16" s="21" t="s">
        <v>21</v>
      </c>
      <c r="P16" s="26"/>
    </row>
    <row r="17" spans="1:16" s="15" customFormat="1" x14ac:dyDescent="0.25">
      <c r="A17" s="16" t="s">
        <v>110</v>
      </c>
      <c r="B17" s="29" t="s">
        <v>32</v>
      </c>
      <c r="C17" s="30">
        <v>2</v>
      </c>
      <c r="D17" s="30">
        <v>15</v>
      </c>
      <c r="E17" s="31" t="s">
        <v>33</v>
      </c>
      <c r="F17" s="31" t="s">
        <v>29</v>
      </c>
      <c r="G17" s="31" t="s">
        <v>20</v>
      </c>
      <c r="H17" s="24"/>
      <c r="I17" s="21"/>
      <c r="J17" s="22"/>
      <c r="K17" s="21"/>
      <c r="L17" s="25"/>
      <c r="M17" s="21" t="s">
        <v>21</v>
      </c>
      <c r="N17" s="22"/>
      <c r="O17" s="21" t="s">
        <v>21</v>
      </c>
      <c r="P17" s="23" t="s">
        <v>109</v>
      </c>
    </row>
    <row r="18" spans="1:16" s="15" customFormat="1" x14ac:dyDescent="0.25">
      <c r="A18" s="16" t="s">
        <v>111</v>
      </c>
      <c r="B18" s="29" t="s">
        <v>34</v>
      </c>
      <c r="C18" s="30">
        <v>2</v>
      </c>
      <c r="D18" s="30">
        <v>10</v>
      </c>
      <c r="E18" s="31" t="s">
        <v>33</v>
      </c>
      <c r="F18" s="31" t="s">
        <v>29</v>
      </c>
      <c r="G18" s="31" t="s">
        <v>20</v>
      </c>
      <c r="H18" s="24"/>
      <c r="I18" s="21"/>
      <c r="J18" s="22"/>
      <c r="K18" s="21"/>
      <c r="L18" s="22"/>
      <c r="M18" s="21" t="s">
        <v>21</v>
      </c>
      <c r="N18" s="22"/>
      <c r="O18" s="21" t="s">
        <v>21</v>
      </c>
      <c r="P18" s="26" t="s">
        <v>23</v>
      </c>
    </row>
    <row r="19" spans="1:16" s="15" customFormat="1" x14ac:dyDescent="0.25">
      <c r="A19" s="16"/>
      <c r="B19" s="27" t="s">
        <v>35</v>
      </c>
      <c r="C19" s="28">
        <f>SUM(C20:C28)</f>
        <v>24</v>
      </c>
      <c r="D19" s="28">
        <f>SUM(D20:D28)</f>
        <v>120</v>
      </c>
      <c r="E19" s="28" t="s">
        <v>12</v>
      </c>
      <c r="F19" s="28"/>
      <c r="G19" s="28"/>
      <c r="H19" s="24"/>
      <c r="I19" s="21"/>
      <c r="J19" s="22"/>
      <c r="K19" s="21"/>
      <c r="L19" s="22"/>
      <c r="M19" s="21"/>
      <c r="N19" s="22"/>
      <c r="O19" s="21"/>
      <c r="P19" s="26"/>
    </row>
    <row r="20" spans="1:16" s="15" customFormat="1" ht="24" x14ac:dyDescent="0.25">
      <c r="A20" s="16" t="s">
        <v>112</v>
      </c>
      <c r="B20" s="17" t="s">
        <v>36</v>
      </c>
      <c r="C20" s="18">
        <v>3</v>
      </c>
      <c r="D20" s="18">
        <v>15</v>
      </c>
      <c r="E20" s="18" t="s">
        <v>12</v>
      </c>
      <c r="F20" s="18" t="s">
        <v>37</v>
      </c>
      <c r="G20" s="18" t="s">
        <v>15</v>
      </c>
      <c r="H20" s="24"/>
      <c r="I20" s="21"/>
      <c r="J20" s="22">
        <v>3</v>
      </c>
      <c r="K20" s="21">
        <v>15</v>
      </c>
      <c r="L20" s="22"/>
      <c r="M20" s="21"/>
      <c r="N20" s="22"/>
      <c r="O20" s="21"/>
      <c r="P20" s="23" t="s">
        <v>148</v>
      </c>
    </row>
    <row r="21" spans="1:16" s="15" customFormat="1" ht="24" x14ac:dyDescent="0.25">
      <c r="A21" s="16" t="s">
        <v>113</v>
      </c>
      <c r="B21" s="17" t="s">
        <v>38</v>
      </c>
      <c r="C21" s="18">
        <v>2</v>
      </c>
      <c r="D21" s="18">
        <v>10</v>
      </c>
      <c r="E21" s="18" t="s">
        <v>12</v>
      </c>
      <c r="F21" s="18" t="s">
        <v>37</v>
      </c>
      <c r="G21" s="18" t="s">
        <v>15</v>
      </c>
      <c r="H21" s="24"/>
      <c r="I21" s="21"/>
      <c r="J21" s="22">
        <v>2</v>
      </c>
      <c r="K21" s="21">
        <v>10</v>
      </c>
      <c r="L21" s="22"/>
      <c r="M21" s="21"/>
      <c r="N21" s="22"/>
      <c r="O21" s="21"/>
      <c r="P21" s="23" t="s">
        <v>148</v>
      </c>
    </row>
    <row r="22" spans="1:16" s="15" customFormat="1" ht="24" x14ac:dyDescent="0.25">
      <c r="A22" s="16" t="s">
        <v>114</v>
      </c>
      <c r="B22" s="17" t="s">
        <v>39</v>
      </c>
      <c r="C22" s="18">
        <v>2</v>
      </c>
      <c r="D22" s="18">
        <v>10</v>
      </c>
      <c r="E22" s="18" t="s">
        <v>12</v>
      </c>
      <c r="F22" s="18" t="s">
        <v>14</v>
      </c>
      <c r="G22" s="18" t="s">
        <v>15</v>
      </c>
      <c r="H22" s="24"/>
      <c r="I22" s="21"/>
      <c r="J22" s="22">
        <v>2</v>
      </c>
      <c r="K22" s="21">
        <v>10</v>
      </c>
      <c r="L22" s="22"/>
      <c r="M22" s="21"/>
      <c r="N22" s="22"/>
      <c r="O22" s="21"/>
      <c r="P22" s="23" t="s">
        <v>148</v>
      </c>
    </row>
    <row r="23" spans="1:16" s="15" customFormat="1" x14ac:dyDescent="0.25">
      <c r="A23" s="16" t="s">
        <v>115</v>
      </c>
      <c r="B23" s="17" t="s">
        <v>40</v>
      </c>
      <c r="C23" s="18">
        <v>3</v>
      </c>
      <c r="D23" s="18">
        <v>15</v>
      </c>
      <c r="E23" s="18" t="s">
        <v>12</v>
      </c>
      <c r="F23" s="18" t="s">
        <v>37</v>
      </c>
      <c r="G23" s="18" t="s">
        <v>15</v>
      </c>
      <c r="H23" s="24"/>
      <c r="I23" s="21"/>
      <c r="J23" s="22"/>
      <c r="K23" s="21"/>
      <c r="L23" s="22">
        <v>3</v>
      </c>
      <c r="M23" s="21">
        <v>15</v>
      </c>
      <c r="N23" s="22"/>
      <c r="O23" s="21"/>
      <c r="P23" s="23" t="s">
        <v>114</v>
      </c>
    </row>
    <row r="24" spans="1:16" s="15" customFormat="1" ht="24" x14ac:dyDescent="0.25">
      <c r="A24" s="16" t="s">
        <v>116</v>
      </c>
      <c r="B24" s="17" t="s">
        <v>41</v>
      </c>
      <c r="C24" s="18">
        <v>3</v>
      </c>
      <c r="D24" s="18">
        <v>15</v>
      </c>
      <c r="E24" s="18" t="s">
        <v>12</v>
      </c>
      <c r="F24" s="18" t="s">
        <v>37</v>
      </c>
      <c r="G24" s="18" t="s">
        <v>15</v>
      </c>
      <c r="H24" s="24"/>
      <c r="I24" s="21"/>
      <c r="J24" s="22"/>
      <c r="K24" s="21"/>
      <c r="L24" s="22">
        <v>3</v>
      </c>
      <c r="M24" s="21">
        <v>15</v>
      </c>
      <c r="N24" s="25"/>
      <c r="O24" s="21"/>
      <c r="P24" s="23" t="s">
        <v>148</v>
      </c>
    </row>
    <row r="25" spans="1:16" s="15" customFormat="1" x14ac:dyDescent="0.25">
      <c r="A25" s="16" t="s">
        <v>117</v>
      </c>
      <c r="B25" s="17" t="s">
        <v>42</v>
      </c>
      <c r="C25" s="18">
        <v>2</v>
      </c>
      <c r="D25" s="18">
        <v>10</v>
      </c>
      <c r="E25" s="18" t="s">
        <v>12</v>
      </c>
      <c r="F25" s="18" t="s">
        <v>14</v>
      </c>
      <c r="G25" s="18" t="s">
        <v>15</v>
      </c>
      <c r="H25" s="24"/>
      <c r="I25" s="21"/>
      <c r="J25" s="22">
        <v>2</v>
      </c>
      <c r="K25" s="21">
        <v>10</v>
      </c>
      <c r="L25" s="22"/>
      <c r="M25" s="21"/>
      <c r="N25" s="22"/>
      <c r="O25" s="21"/>
      <c r="P25" s="23" t="s">
        <v>101</v>
      </c>
    </row>
    <row r="26" spans="1:16" s="15" customFormat="1" x14ac:dyDescent="0.25">
      <c r="A26" s="16" t="s">
        <v>118</v>
      </c>
      <c r="B26" s="17" t="s">
        <v>43</v>
      </c>
      <c r="C26" s="18">
        <v>3</v>
      </c>
      <c r="D26" s="18">
        <v>15</v>
      </c>
      <c r="E26" s="18" t="s">
        <v>12</v>
      </c>
      <c r="F26" s="18" t="s">
        <v>37</v>
      </c>
      <c r="G26" s="18" t="s">
        <v>15</v>
      </c>
      <c r="H26" s="24"/>
      <c r="I26" s="21"/>
      <c r="J26" s="22"/>
      <c r="K26" s="21"/>
      <c r="L26" s="22">
        <v>3</v>
      </c>
      <c r="M26" s="21">
        <v>15</v>
      </c>
      <c r="N26" s="22"/>
      <c r="O26" s="21"/>
      <c r="P26" s="23" t="s">
        <v>117</v>
      </c>
    </row>
    <row r="27" spans="1:16" s="15" customFormat="1" ht="24" x14ac:dyDescent="0.25">
      <c r="A27" s="16" t="s">
        <v>119</v>
      </c>
      <c r="B27" s="17" t="s">
        <v>44</v>
      </c>
      <c r="C27" s="18">
        <v>3</v>
      </c>
      <c r="D27" s="18">
        <v>15</v>
      </c>
      <c r="E27" s="18" t="s">
        <v>12</v>
      </c>
      <c r="F27" s="18" t="s">
        <v>37</v>
      </c>
      <c r="G27" s="18" t="s">
        <v>15</v>
      </c>
      <c r="H27" s="24"/>
      <c r="I27" s="21"/>
      <c r="J27" s="22"/>
      <c r="K27" s="21"/>
      <c r="L27" s="22">
        <v>3</v>
      </c>
      <c r="M27" s="21">
        <v>15</v>
      </c>
      <c r="N27" s="25"/>
      <c r="O27" s="21"/>
      <c r="P27" s="23" t="s">
        <v>149</v>
      </c>
    </row>
    <row r="28" spans="1:16" s="15" customFormat="1" x14ac:dyDescent="0.25">
      <c r="A28" s="16"/>
      <c r="B28" s="17" t="s">
        <v>167</v>
      </c>
      <c r="C28" s="18">
        <v>3</v>
      </c>
      <c r="D28" s="18">
        <v>15</v>
      </c>
      <c r="E28" s="18" t="s">
        <v>12</v>
      </c>
      <c r="F28" s="18"/>
      <c r="G28" s="18"/>
      <c r="H28" s="24"/>
      <c r="I28" s="21"/>
      <c r="J28" s="22"/>
      <c r="K28" s="21"/>
      <c r="L28" s="22"/>
      <c r="M28" s="21"/>
      <c r="N28" s="22">
        <v>3</v>
      </c>
      <c r="O28" s="21">
        <v>15</v>
      </c>
      <c r="P28" s="23"/>
    </row>
    <row r="29" spans="1:16" s="15" customFormat="1" x14ac:dyDescent="0.25">
      <c r="A29" s="16" t="s">
        <v>120</v>
      </c>
      <c r="B29" s="29" t="s">
        <v>45</v>
      </c>
      <c r="C29" s="31">
        <v>3</v>
      </c>
      <c r="D29" s="31">
        <v>15</v>
      </c>
      <c r="E29" s="31" t="s">
        <v>33</v>
      </c>
      <c r="F29" s="31" t="s">
        <v>14</v>
      </c>
      <c r="G29" s="31" t="s">
        <v>15</v>
      </c>
      <c r="H29" s="24"/>
      <c r="I29" s="21"/>
      <c r="J29" s="22"/>
      <c r="K29" s="21"/>
      <c r="L29" s="22"/>
      <c r="M29" s="21"/>
      <c r="N29" s="22"/>
      <c r="O29" s="21" t="s">
        <v>21</v>
      </c>
      <c r="P29" s="23" t="s">
        <v>101</v>
      </c>
    </row>
    <row r="30" spans="1:16" s="15" customFormat="1" x14ac:dyDescent="0.25">
      <c r="A30" s="16" t="s">
        <v>121</v>
      </c>
      <c r="B30" s="29" t="s">
        <v>46</v>
      </c>
      <c r="C30" s="31">
        <v>3</v>
      </c>
      <c r="D30" s="31">
        <v>15</v>
      </c>
      <c r="E30" s="31" t="s">
        <v>33</v>
      </c>
      <c r="F30" s="31" t="s">
        <v>14</v>
      </c>
      <c r="G30" s="31" t="s">
        <v>15</v>
      </c>
      <c r="H30" s="24"/>
      <c r="I30" s="21"/>
      <c r="J30" s="22"/>
      <c r="K30" s="21"/>
      <c r="L30" s="22"/>
      <c r="M30" s="21"/>
      <c r="N30" s="22"/>
      <c r="O30" s="21" t="s">
        <v>21</v>
      </c>
      <c r="P30" s="26" t="s">
        <v>23</v>
      </c>
    </row>
    <row r="31" spans="1:16" s="15" customFormat="1" x14ac:dyDescent="0.25">
      <c r="A31" s="16"/>
      <c r="B31" s="27" t="s">
        <v>47</v>
      </c>
      <c r="C31" s="28">
        <f>SUM(C32:C39)</f>
        <v>19</v>
      </c>
      <c r="D31" s="28">
        <f>SUM(D32:D39)</f>
        <v>100</v>
      </c>
      <c r="E31" s="28" t="s">
        <v>12</v>
      </c>
      <c r="F31" s="28"/>
      <c r="G31" s="28"/>
      <c r="H31" s="24"/>
      <c r="I31" s="21"/>
      <c r="J31" s="22"/>
      <c r="K31" s="21"/>
      <c r="L31" s="22"/>
      <c r="M31" s="21"/>
      <c r="N31" s="22"/>
      <c r="O31" s="21"/>
      <c r="P31" s="26"/>
    </row>
    <row r="32" spans="1:16" s="15" customFormat="1" ht="24" x14ac:dyDescent="0.25">
      <c r="A32" s="16" t="s">
        <v>122</v>
      </c>
      <c r="B32" s="17" t="s">
        <v>48</v>
      </c>
      <c r="C32" s="18">
        <v>2</v>
      </c>
      <c r="D32" s="18">
        <v>10</v>
      </c>
      <c r="E32" s="18" t="s">
        <v>12</v>
      </c>
      <c r="F32" s="18" t="s">
        <v>14</v>
      </c>
      <c r="G32" s="18" t="s">
        <v>15</v>
      </c>
      <c r="H32" s="24"/>
      <c r="I32" s="21"/>
      <c r="J32" s="22">
        <v>2</v>
      </c>
      <c r="K32" s="21">
        <v>10</v>
      </c>
      <c r="L32" s="22"/>
      <c r="M32" s="21"/>
      <c r="N32" s="22"/>
      <c r="O32" s="21"/>
      <c r="P32" s="23" t="s">
        <v>150</v>
      </c>
    </row>
    <row r="33" spans="1:16" s="15" customFormat="1" x14ac:dyDescent="0.25">
      <c r="A33" s="16" t="s">
        <v>123</v>
      </c>
      <c r="B33" s="17" t="s">
        <v>49</v>
      </c>
      <c r="C33" s="18">
        <v>3</v>
      </c>
      <c r="D33" s="18">
        <v>15</v>
      </c>
      <c r="E33" s="18" t="s">
        <v>12</v>
      </c>
      <c r="F33" s="18" t="s">
        <v>37</v>
      </c>
      <c r="G33" s="18" t="s">
        <v>15</v>
      </c>
      <c r="H33" s="24"/>
      <c r="I33" s="21"/>
      <c r="J33" s="22"/>
      <c r="K33" s="21"/>
      <c r="L33" s="22">
        <v>3</v>
      </c>
      <c r="M33" s="21">
        <v>15</v>
      </c>
      <c r="N33" s="22"/>
      <c r="O33" s="21"/>
      <c r="P33" s="23" t="s">
        <v>122</v>
      </c>
    </row>
    <row r="34" spans="1:16" s="15" customFormat="1" ht="24" x14ac:dyDescent="0.25">
      <c r="A34" s="16" t="s">
        <v>124</v>
      </c>
      <c r="B34" s="17" t="s">
        <v>50</v>
      </c>
      <c r="C34" s="18">
        <v>2</v>
      </c>
      <c r="D34" s="18">
        <v>15</v>
      </c>
      <c r="E34" s="18" t="s">
        <v>12</v>
      </c>
      <c r="F34" s="18" t="s">
        <v>37</v>
      </c>
      <c r="G34" s="18" t="s">
        <v>15</v>
      </c>
      <c r="H34" s="24"/>
      <c r="I34" s="21"/>
      <c r="J34" s="22"/>
      <c r="K34" s="21"/>
      <c r="L34" s="22"/>
      <c r="M34" s="21"/>
      <c r="N34" s="22">
        <v>2</v>
      </c>
      <c r="O34" s="21">
        <v>15</v>
      </c>
      <c r="P34" s="23" t="s">
        <v>151</v>
      </c>
    </row>
    <row r="35" spans="1:16" s="15" customFormat="1" x14ac:dyDescent="0.25">
      <c r="A35" s="16" t="s">
        <v>125</v>
      </c>
      <c r="B35" s="17" t="s">
        <v>51</v>
      </c>
      <c r="C35" s="18">
        <v>3</v>
      </c>
      <c r="D35" s="18">
        <v>15</v>
      </c>
      <c r="E35" s="18" t="s">
        <v>12</v>
      </c>
      <c r="F35" s="18" t="s">
        <v>14</v>
      </c>
      <c r="G35" s="18" t="s">
        <v>15</v>
      </c>
      <c r="H35" s="24"/>
      <c r="I35" s="21"/>
      <c r="J35" s="22"/>
      <c r="K35" s="21"/>
      <c r="L35" s="22"/>
      <c r="M35" s="21"/>
      <c r="N35" s="22">
        <v>3</v>
      </c>
      <c r="O35" s="21">
        <v>15</v>
      </c>
      <c r="P35" s="23" t="s">
        <v>122</v>
      </c>
    </row>
    <row r="36" spans="1:16" s="15" customFormat="1" x14ac:dyDescent="0.25">
      <c r="A36" s="16" t="s">
        <v>126</v>
      </c>
      <c r="B36" s="17" t="s">
        <v>52</v>
      </c>
      <c r="C36" s="18">
        <v>2</v>
      </c>
      <c r="D36" s="18">
        <v>10</v>
      </c>
      <c r="E36" s="18" t="s">
        <v>12</v>
      </c>
      <c r="F36" s="18" t="s">
        <v>37</v>
      </c>
      <c r="G36" s="18" t="s">
        <v>15</v>
      </c>
      <c r="H36" s="24"/>
      <c r="I36" s="21"/>
      <c r="J36" s="22">
        <v>2</v>
      </c>
      <c r="K36" s="21">
        <v>10</v>
      </c>
      <c r="L36" s="22"/>
      <c r="M36" s="21"/>
      <c r="N36" s="22"/>
      <c r="O36" s="21"/>
      <c r="P36" s="26" t="s">
        <v>23</v>
      </c>
    </row>
    <row r="37" spans="1:16" s="15" customFormat="1" ht="24" x14ac:dyDescent="0.25">
      <c r="A37" s="16" t="s">
        <v>127</v>
      </c>
      <c r="B37" s="17" t="s">
        <v>53</v>
      </c>
      <c r="C37" s="18">
        <v>2</v>
      </c>
      <c r="D37" s="18">
        <v>10</v>
      </c>
      <c r="E37" s="18" t="s">
        <v>12</v>
      </c>
      <c r="F37" s="18" t="s">
        <v>37</v>
      </c>
      <c r="G37" s="18" t="s">
        <v>15</v>
      </c>
      <c r="H37" s="24"/>
      <c r="I37" s="21"/>
      <c r="J37" s="22"/>
      <c r="K37" s="21"/>
      <c r="L37" s="22"/>
      <c r="M37" s="21"/>
      <c r="N37" s="22">
        <v>2</v>
      </c>
      <c r="O37" s="21">
        <v>10</v>
      </c>
      <c r="P37" s="23" t="s">
        <v>152</v>
      </c>
    </row>
    <row r="38" spans="1:16" s="15" customFormat="1" ht="24" x14ac:dyDescent="0.25">
      <c r="A38" s="16" t="s">
        <v>128</v>
      </c>
      <c r="B38" s="17" t="s">
        <v>54</v>
      </c>
      <c r="C38" s="18">
        <v>3</v>
      </c>
      <c r="D38" s="18">
        <v>15</v>
      </c>
      <c r="E38" s="18" t="s">
        <v>12</v>
      </c>
      <c r="F38" s="18" t="s">
        <v>37</v>
      </c>
      <c r="G38" s="18" t="s">
        <v>15</v>
      </c>
      <c r="H38" s="24"/>
      <c r="I38" s="21"/>
      <c r="J38" s="22"/>
      <c r="K38" s="21"/>
      <c r="L38" s="22"/>
      <c r="M38" s="21"/>
      <c r="N38" s="22">
        <v>3</v>
      </c>
      <c r="O38" s="21">
        <v>15</v>
      </c>
      <c r="P38" s="23" t="s">
        <v>153</v>
      </c>
    </row>
    <row r="39" spans="1:16" s="15" customFormat="1" x14ac:dyDescent="0.25">
      <c r="A39" s="16"/>
      <c r="B39" s="17" t="s">
        <v>168</v>
      </c>
      <c r="C39" s="18">
        <v>2</v>
      </c>
      <c r="D39" s="18">
        <v>10</v>
      </c>
      <c r="E39" s="18" t="s">
        <v>12</v>
      </c>
      <c r="F39" s="18"/>
      <c r="G39" s="18"/>
      <c r="H39" s="24"/>
      <c r="I39" s="21"/>
      <c r="J39" s="22"/>
      <c r="K39" s="21"/>
      <c r="L39" s="25">
        <v>2</v>
      </c>
      <c r="M39" s="21">
        <v>10</v>
      </c>
      <c r="N39" s="22"/>
      <c r="O39" s="21" t="s">
        <v>21</v>
      </c>
      <c r="P39" s="26"/>
    </row>
    <row r="40" spans="1:16" s="15" customFormat="1" ht="24" x14ac:dyDescent="0.25">
      <c r="A40" s="16" t="s">
        <v>129</v>
      </c>
      <c r="B40" s="29" t="s">
        <v>55</v>
      </c>
      <c r="C40" s="31">
        <v>2</v>
      </c>
      <c r="D40" s="31">
        <v>10</v>
      </c>
      <c r="E40" s="31" t="s">
        <v>33</v>
      </c>
      <c r="F40" s="31" t="s">
        <v>37</v>
      </c>
      <c r="G40" s="31" t="s">
        <v>15</v>
      </c>
      <c r="H40" s="24"/>
      <c r="I40" s="21"/>
      <c r="J40" s="22"/>
      <c r="K40" s="21"/>
      <c r="L40" s="25"/>
      <c r="M40" s="21" t="s">
        <v>21</v>
      </c>
      <c r="N40" s="22"/>
      <c r="O40" s="21" t="s">
        <v>21</v>
      </c>
      <c r="P40" s="23" t="s">
        <v>153</v>
      </c>
    </row>
    <row r="41" spans="1:16" s="15" customFormat="1" x14ac:dyDescent="0.25">
      <c r="A41" s="16" t="s">
        <v>130</v>
      </c>
      <c r="B41" s="29" t="s">
        <v>56</v>
      </c>
      <c r="C41" s="31">
        <v>2</v>
      </c>
      <c r="D41" s="31">
        <v>10</v>
      </c>
      <c r="E41" s="31" t="s">
        <v>33</v>
      </c>
      <c r="F41" s="31" t="s">
        <v>37</v>
      </c>
      <c r="G41" s="31" t="s">
        <v>15</v>
      </c>
      <c r="H41" s="24"/>
      <c r="I41" s="21"/>
      <c r="J41" s="22"/>
      <c r="K41" s="21"/>
      <c r="L41" s="25"/>
      <c r="M41" s="21" t="s">
        <v>21</v>
      </c>
      <c r="N41" s="22"/>
      <c r="O41" s="21" t="s">
        <v>21</v>
      </c>
      <c r="P41" s="23" t="s">
        <v>102</v>
      </c>
    </row>
    <row r="42" spans="1:16" s="15" customFormat="1" ht="25.5" x14ac:dyDescent="0.25">
      <c r="A42" s="16" t="s">
        <v>131</v>
      </c>
      <c r="B42" s="29" t="s">
        <v>57</v>
      </c>
      <c r="C42" s="31">
        <v>2</v>
      </c>
      <c r="D42" s="31">
        <v>10</v>
      </c>
      <c r="E42" s="31" t="s">
        <v>33</v>
      </c>
      <c r="F42" s="31" t="s">
        <v>14</v>
      </c>
      <c r="G42" s="31" t="s">
        <v>15</v>
      </c>
      <c r="H42" s="24"/>
      <c r="I42" s="21"/>
      <c r="J42" s="22"/>
      <c r="K42" s="21"/>
      <c r="L42" s="22"/>
      <c r="M42" s="21" t="s">
        <v>21</v>
      </c>
      <c r="N42" s="22"/>
      <c r="O42" s="21" t="s">
        <v>21</v>
      </c>
      <c r="P42" s="104" t="s">
        <v>23</v>
      </c>
    </row>
    <row r="43" spans="1:16" s="15" customFormat="1" ht="15" customHeight="1" x14ac:dyDescent="0.25">
      <c r="A43" s="16" t="s">
        <v>132</v>
      </c>
      <c r="B43" s="29" t="s">
        <v>58</v>
      </c>
      <c r="C43" s="31">
        <v>2</v>
      </c>
      <c r="D43" s="31">
        <v>10</v>
      </c>
      <c r="E43" s="31" t="s">
        <v>33</v>
      </c>
      <c r="F43" s="31" t="s">
        <v>37</v>
      </c>
      <c r="G43" s="31" t="s">
        <v>15</v>
      </c>
      <c r="H43" s="24"/>
      <c r="I43" s="21"/>
      <c r="J43" s="22"/>
      <c r="K43" s="21"/>
      <c r="L43" s="22"/>
      <c r="M43" s="21"/>
      <c r="N43" s="22"/>
      <c r="O43" s="21" t="s">
        <v>21</v>
      </c>
      <c r="P43" s="23" t="s">
        <v>122</v>
      </c>
    </row>
    <row r="44" spans="1:16" s="15" customFormat="1" x14ac:dyDescent="0.25">
      <c r="A44" s="16"/>
      <c r="B44" s="27" t="s">
        <v>59</v>
      </c>
      <c r="C44" s="28">
        <f>SUM(C45:C48)</f>
        <v>10</v>
      </c>
      <c r="D44" s="28">
        <f>SUM(D45:D48)</f>
        <v>55</v>
      </c>
      <c r="E44" s="28" t="s">
        <v>12</v>
      </c>
      <c r="F44" s="28"/>
      <c r="G44" s="28"/>
      <c r="H44" s="24"/>
      <c r="I44" s="21"/>
      <c r="J44" s="22"/>
      <c r="K44" s="21"/>
      <c r="L44" s="22"/>
      <c r="M44" s="21"/>
      <c r="N44" s="22"/>
      <c r="O44" s="21"/>
      <c r="P44" s="26"/>
    </row>
    <row r="45" spans="1:16" s="15" customFormat="1" x14ac:dyDescent="0.25">
      <c r="A45" s="32" t="s">
        <v>82</v>
      </c>
      <c r="B45" s="33" t="s">
        <v>60</v>
      </c>
      <c r="C45" s="18">
        <v>3</v>
      </c>
      <c r="D45" s="18">
        <v>15</v>
      </c>
      <c r="E45" s="18" t="s">
        <v>12</v>
      </c>
      <c r="F45" s="18" t="s">
        <v>14</v>
      </c>
      <c r="G45" s="18" t="s">
        <v>15</v>
      </c>
      <c r="H45" s="24"/>
      <c r="I45" s="21"/>
      <c r="J45" s="22">
        <v>3</v>
      </c>
      <c r="K45" s="21">
        <v>15</v>
      </c>
      <c r="L45" s="22"/>
      <c r="M45" s="21"/>
      <c r="N45" s="22"/>
      <c r="O45" s="21"/>
      <c r="P45" s="26" t="s">
        <v>23</v>
      </c>
    </row>
    <row r="46" spans="1:16" s="15" customFormat="1" ht="24" x14ac:dyDescent="0.25">
      <c r="A46" s="16" t="s">
        <v>133</v>
      </c>
      <c r="B46" s="17" t="s">
        <v>61</v>
      </c>
      <c r="C46" s="18">
        <v>2</v>
      </c>
      <c r="D46" s="18">
        <v>10</v>
      </c>
      <c r="E46" s="18" t="s">
        <v>12</v>
      </c>
      <c r="F46" s="18" t="s">
        <v>14</v>
      </c>
      <c r="G46" s="18" t="s">
        <v>15</v>
      </c>
      <c r="H46" s="24"/>
      <c r="I46" s="21"/>
      <c r="J46" s="22"/>
      <c r="K46" s="21"/>
      <c r="L46" s="22">
        <v>2</v>
      </c>
      <c r="M46" s="21">
        <v>10</v>
      </c>
      <c r="N46" s="22"/>
      <c r="O46" s="21"/>
      <c r="P46" s="23" t="s">
        <v>154</v>
      </c>
    </row>
    <row r="47" spans="1:16" s="15" customFormat="1" x14ac:dyDescent="0.25">
      <c r="A47" s="16" t="s">
        <v>134</v>
      </c>
      <c r="B47" s="17" t="s">
        <v>62</v>
      </c>
      <c r="C47" s="18">
        <v>2</v>
      </c>
      <c r="D47" s="18">
        <v>15</v>
      </c>
      <c r="E47" s="18" t="s">
        <v>12</v>
      </c>
      <c r="F47" s="18" t="s">
        <v>37</v>
      </c>
      <c r="G47" s="18" t="s">
        <v>15</v>
      </c>
      <c r="H47" s="24"/>
      <c r="I47" s="21"/>
      <c r="J47" s="22"/>
      <c r="K47" s="21"/>
      <c r="L47" s="22"/>
      <c r="M47" s="21"/>
      <c r="N47" s="22">
        <v>2</v>
      </c>
      <c r="O47" s="21">
        <v>15</v>
      </c>
      <c r="P47" s="23" t="s">
        <v>133</v>
      </c>
    </row>
    <row r="48" spans="1:16" s="15" customFormat="1" x14ac:dyDescent="0.25">
      <c r="A48" s="32" t="s">
        <v>83</v>
      </c>
      <c r="B48" s="34" t="s">
        <v>63</v>
      </c>
      <c r="C48" s="18">
        <v>3</v>
      </c>
      <c r="D48" s="18">
        <v>15</v>
      </c>
      <c r="E48" s="18" t="s">
        <v>12</v>
      </c>
      <c r="F48" s="18" t="s">
        <v>14</v>
      </c>
      <c r="G48" s="18" t="s">
        <v>15</v>
      </c>
      <c r="H48" s="24"/>
      <c r="I48" s="21"/>
      <c r="J48" s="22"/>
      <c r="K48" s="21"/>
      <c r="L48" s="22">
        <v>3</v>
      </c>
      <c r="M48" s="21">
        <v>15</v>
      </c>
      <c r="N48" s="22"/>
      <c r="O48" s="21"/>
      <c r="P48" s="26" t="s">
        <v>23</v>
      </c>
    </row>
    <row r="49" spans="1:16" s="15" customFormat="1" x14ac:dyDescent="0.25">
      <c r="A49" s="16"/>
      <c r="B49" s="27" t="s">
        <v>64</v>
      </c>
      <c r="C49" s="28">
        <f>SUM(C50:C52,C56:C58)</f>
        <v>10</v>
      </c>
      <c r="D49" s="28">
        <f>SUM(D50:D52,D56:D58)</f>
        <v>35</v>
      </c>
      <c r="E49" s="28" t="s">
        <v>12</v>
      </c>
      <c r="F49" s="28"/>
      <c r="G49" s="28"/>
      <c r="H49" s="24"/>
      <c r="I49" s="21"/>
      <c r="J49" s="22"/>
      <c r="K49" s="21"/>
      <c r="L49" s="22"/>
      <c r="M49" s="21"/>
      <c r="N49" s="22"/>
      <c r="O49" s="21"/>
      <c r="P49" s="26"/>
    </row>
    <row r="50" spans="1:16" s="15" customFormat="1" ht="24" x14ac:dyDescent="0.25">
      <c r="A50" s="16" t="s">
        <v>135</v>
      </c>
      <c r="B50" s="17" t="s">
        <v>65</v>
      </c>
      <c r="C50" s="18">
        <v>2</v>
      </c>
      <c r="D50" s="18">
        <v>10</v>
      </c>
      <c r="E50" s="18" t="s">
        <v>12</v>
      </c>
      <c r="F50" s="18" t="s">
        <v>37</v>
      </c>
      <c r="G50" s="18" t="s">
        <v>20</v>
      </c>
      <c r="H50" s="24"/>
      <c r="I50" s="21"/>
      <c r="J50" s="22"/>
      <c r="K50" s="21"/>
      <c r="L50" s="22"/>
      <c r="M50" s="21"/>
      <c r="N50" s="22">
        <v>2</v>
      </c>
      <c r="O50" s="21">
        <v>10</v>
      </c>
      <c r="P50" s="23" t="s">
        <v>155</v>
      </c>
    </row>
    <row r="51" spans="1:16" s="15" customFormat="1" x14ac:dyDescent="0.25">
      <c r="A51" s="32" t="s">
        <v>84</v>
      </c>
      <c r="B51" s="34" t="s">
        <v>66</v>
      </c>
      <c r="C51" s="18">
        <v>3</v>
      </c>
      <c r="D51" s="18">
        <v>15</v>
      </c>
      <c r="E51" s="18" t="s">
        <v>12</v>
      </c>
      <c r="F51" s="18" t="s">
        <v>14</v>
      </c>
      <c r="G51" s="18" t="s">
        <v>15</v>
      </c>
      <c r="H51" s="24"/>
      <c r="I51" s="21" t="s">
        <v>21</v>
      </c>
      <c r="J51" s="22">
        <v>3</v>
      </c>
      <c r="K51" s="21">
        <v>15</v>
      </c>
      <c r="L51" s="22"/>
      <c r="M51" s="21"/>
      <c r="N51" s="22"/>
      <c r="O51" s="21"/>
      <c r="P51" s="26" t="s">
        <v>23</v>
      </c>
    </row>
    <row r="52" spans="1:16" s="15" customFormat="1" x14ac:dyDescent="0.25">
      <c r="A52" s="16"/>
      <c r="B52" s="17" t="s">
        <v>169</v>
      </c>
      <c r="C52" s="18">
        <v>2</v>
      </c>
      <c r="D52" s="18">
        <v>10</v>
      </c>
      <c r="E52" s="18" t="s">
        <v>12</v>
      </c>
      <c r="F52" s="18"/>
      <c r="G52" s="18"/>
      <c r="H52" s="24"/>
      <c r="I52" s="21"/>
      <c r="J52" s="22"/>
      <c r="K52" s="21"/>
      <c r="L52" s="22"/>
      <c r="M52" s="21"/>
      <c r="N52" s="22">
        <v>2</v>
      </c>
      <c r="O52" s="21">
        <v>10</v>
      </c>
      <c r="P52" s="26"/>
    </row>
    <row r="53" spans="1:16" s="15" customFormat="1" ht="25.5" x14ac:dyDescent="0.25">
      <c r="A53" s="16" t="s">
        <v>136</v>
      </c>
      <c r="B53" s="29" t="s">
        <v>67</v>
      </c>
      <c r="C53" s="31">
        <v>2</v>
      </c>
      <c r="D53" s="31">
        <v>10</v>
      </c>
      <c r="E53" s="31" t="s">
        <v>33</v>
      </c>
      <c r="F53" s="31" t="s">
        <v>37</v>
      </c>
      <c r="G53" s="31" t="s">
        <v>20</v>
      </c>
      <c r="H53" s="24"/>
      <c r="I53" s="21"/>
      <c r="J53" s="22"/>
      <c r="K53" s="21"/>
      <c r="L53" s="22"/>
      <c r="M53" s="21"/>
      <c r="N53" s="22"/>
      <c r="O53" s="21" t="s">
        <v>21</v>
      </c>
      <c r="P53" s="23" t="s">
        <v>140</v>
      </c>
    </row>
    <row r="54" spans="1:16" s="15" customFormat="1" ht="25.5" x14ac:dyDescent="0.25">
      <c r="A54" s="16" t="s">
        <v>137</v>
      </c>
      <c r="B54" s="29" t="s">
        <v>68</v>
      </c>
      <c r="C54" s="31">
        <v>2</v>
      </c>
      <c r="D54" s="31">
        <v>10</v>
      </c>
      <c r="E54" s="31" t="s">
        <v>33</v>
      </c>
      <c r="F54" s="31" t="s">
        <v>37</v>
      </c>
      <c r="G54" s="31" t="s">
        <v>20</v>
      </c>
      <c r="H54" s="24"/>
      <c r="I54" s="21"/>
      <c r="J54" s="22"/>
      <c r="K54" s="21"/>
      <c r="L54" s="22"/>
      <c r="M54" s="21"/>
      <c r="N54" s="22"/>
      <c r="O54" s="21" t="s">
        <v>21</v>
      </c>
      <c r="P54" s="23" t="s">
        <v>123</v>
      </c>
    </row>
    <row r="55" spans="1:16" s="15" customFormat="1" ht="25.5" x14ac:dyDescent="0.25">
      <c r="A55" s="16" t="s">
        <v>138</v>
      </c>
      <c r="B55" s="29" t="s">
        <v>69</v>
      </c>
      <c r="C55" s="31">
        <v>2</v>
      </c>
      <c r="D55" s="31">
        <v>10</v>
      </c>
      <c r="E55" s="31" t="s">
        <v>33</v>
      </c>
      <c r="F55" s="31" t="s">
        <v>37</v>
      </c>
      <c r="G55" s="31" t="s">
        <v>20</v>
      </c>
      <c r="H55" s="24"/>
      <c r="I55" s="21"/>
      <c r="J55" s="22"/>
      <c r="K55" s="21"/>
      <c r="L55" s="22"/>
      <c r="M55" s="21"/>
      <c r="N55" s="22"/>
      <c r="O55" s="21" t="s">
        <v>21</v>
      </c>
      <c r="P55" s="26" t="s">
        <v>23</v>
      </c>
    </row>
    <row r="56" spans="1:16" s="15" customFormat="1" ht="24" x14ac:dyDescent="0.25">
      <c r="A56" s="16" t="s">
        <v>139</v>
      </c>
      <c r="B56" s="17" t="s">
        <v>70</v>
      </c>
      <c r="C56" s="18">
        <v>1</v>
      </c>
      <c r="D56" s="18">
        <v>0</v>
      </c>
      <c r="E56" s="18" t="s">
        <v>12</v>
      </c>
      <c r="F56" s="18"/>
      <c r="G56" s="18" t="s">
        <v>71</v>
      </c>
      <c r="H56" s="24"/>
      <c r="I56" s="21"/>
      <c r="J56" s="22">
        <v>1</v>
      </c>
      <c r="K56" s="21">
        <v>0</v>
      </c>
      <c r="L56" s="22"/>
      <c r="M56" s="21"/>
      <c r="N56" s="22"/>
      <c r="O56" s="21"/>
      <c r="P56" s="23" t="s">
        <v>170</v>
      </c>
    </row>
    <row r="57" spans="1:16" s="15" customFormat="1" ht="24" x14ac:dyDescent="0.25">
      <c r="A57" s="16" t="s">
        <v>140</v>
      </c>
      <c r="B57" s="17" t="s">
        <v>72</v>
      </c>
      <c r="C57" s="18">
        <v>1</v>
      </c>
      <c r="D57" s="18">
        <v>0</v>
      </c>
      <c r="E57" s="18" t="s">
        <v>12</v>
      </c>
      <c r="F57" s="18"/>
      <c r="G57" s="18" t="s">
        <v>71</v>
      </c>
      <c r="H57" s="24"/>
      <c r="I57" s="21"/>
      <c r="J57" s="22"/>
      <c r="K57" s="21"/>
      <c r="L57" s="22">
        <v>1</v>
      </c>
      <c r="M57" s="21">
        <v>0</v>
      </c>
      <c r="N57" s="22"/>
      <c r="O57" s="21"/>
      <c r="P57" s="83" t="s">
        <v>156</v>
      </c>
    </row>
    <row r="58" spans="1:16" s="15" customFormat="1" ht="24" x14ac:dyDescent="0.25">
      <c r="A58" s="16" t="s">
        <v>141</v>
      </c>
      <c r="B58" s="17" t="s">
        <v>73</v>
      </c>
      <c r="C58" s="18">
        <v>1</v>
      </c>
      <c r="D58" s="18">
        <v>0</v>
      </c>
      <c r="E58" s="18" t="s">
        <v>12</v>
      </c>
      <c r="F58" s="18"/>
      <c r="G58" s="18" t="s">
        <v>71</v>
      </c>
      <c r="H58" s="24"/>
      <c r="I58" s="21"/>
      <c r="J58" s="22"/>
      <c r="K58" s="21"/>
      <c r="L58" s="22"/>
      <c r="M58" s="21"/>
      <c r="N58" s="22">
        <v>1</v>
      </c>
      <c r="O58" s="21">
        <v>0</v>
      </c>
      <c r="P58" s="26" t="s">
        <v>171</v>
      </c>
    </row>
    <row r="59" spans="1:16" s="15" customFormat="1" x14ac:dyDescent="0.25">
      <c r="A59" s="16"/>
      <c r="B59" s="27" t="s">
        <v>74</v>
      </c>
      <c r="C59" s="28">
        <f>SUM(C60:C63)</f>
        <v>8</v>
      </c>
      <c r="D59" s="28">
        <f>SUM(D60:D63)</f>
        <v>60</v>
      </c>
      <c r="E59" s="28" t="s">
        <v>12</v>
      </c>
      <c r="F59" s="28"/>
      <c r="G59" s="28"/>
      <c r="H59" s="24"/>
      <c r="I59" s="21"/>
      <c r="J59" s="22"/>
      <c r="K59" s="21"/>
      <c r="L59" s="22"/>
      <c r="M59" s="21"/>
      <c r="N59" s="22"/>
      <c r="O59" s="21"/>
      <c r="P59" s="26"/>
    </row>
    <row r="60" spans="1:16" s="15" customFormat="1" ht="24" x14ac:dyDescent="0.25">
      <c r="A60" s="16" t="s">
        <v>142</v>
      </c>
      <c r="B60" s="17" t="s">
        <v>75</v>
      </c>
      <c r="C60" s="18">
        <v>2</v>
      </c>
      <c r="D60" s="18">
        <v>15</v>
      </c>
      <c r="E60" s="18" t="s">
        <v>12</v>
      </c>
      <c r="F60" s="18" t="s">
        <v>76</v>
      </c>
      <c r="G60" s="18" t="s">
        <v>20</v>
      </c>
      <c r="H60" s="24"/>
      <c r="I60" s="21"/>
      <c r="J60" s="22">
        <v>2</v>
      </c>
      <c r="K60" s="21">
        <v>15</v>
      </c>
      <c r="L60" s="22"/>
      <c r="M60" s="21"/>
      <c r="N60" s="22"/>
      <c r="O60" s="21"/>
      <c r="P60" s="35" t="s">
        <v>157</v>
      </c>
    </row>
    <row r="61" spans="1:16" s="15" customFormat="1" ht="24" x14ac:dyDescent="0.25">
      <c r="A61" s="16" t="s">
        <v>143</v>
      </c>
      <c r="B61" s="17" t="s">
        <v>77</v>
      </c>
      <c r="C61" s="18">
        <v>2</v>
      </c>
      <c r="D61" s="18">
        <v>15</v>
      </c>
      <c r="E61" s="18" t="s">
        <v>12</v>
      </c>
      <c r="F61" s="18" t="s">
        <v>76</v>
      </c>
      <c r="G61" s="18" t="s">
        <v>20</v>
      </c>
      <c r="H61" s="24"/>
      <c r="I61" s="21"/>
      <c r="J61" s="22"/>
      <c r="K61" s="21"/>
      <c r="L61" s="22">
        <v>2</v>
      </c>
      <c r="M61" s="21">
        <v>15</v>
      </c>
      <c r="N61" s="22"/>
      <c r="O61" s="21"/>
      <c r="P61" s="23" t="s">
        <v>172</v>
      </c>
    </row>
    <row r="62" spans="1:16" s="15" customFormat="1" ht="24" x14ac:dyDescent="0.25">
      <c r="A62" s="16" t="s">
        <v>144</v>
      </c>
      <c r="B62" s="17" t="s">
        <v>78</v>
      </c>
      <c r="C62" s="18">
        <v>2</v>
      </c>
      <c r="D62" s="18">
        <v>15</v>
      </c>
      <c r="E62" s="18" t="s">
        <v>12</v>
      </c>
      <c r="F62" s="18" t="s">
        <v>76</v>
      </c>
      <c r="G62" s="18" t="s">
        <v>20</v>
      </c>
      <c r="H62" s="24"/>
      <c r="I62" s="21"/>
      <c r="J62" s="22"/>
      <c r="K62" s="21"/>
      <c r="L62" s="22">
        <v>2</v>
      </c>
      <c r="M62" s="21">
        <v>15</v>
      </c>
      <c r="N62" s="22"/>
      <c r="O62" s="21"/>
      <c r="P62" s="35" t="s">
        <v>173</v>
      </c>
    </row>
    <row r="63" spans="1:16" s="15" customFormat="1" ht="24" x14ac:dyDescent="0.25">
      <c r="A63" s="16" t="s">
        <v>145</v>
      </c>
      <c r="B63" s="17" t="s">
        <v>79</v>
      </c>
      <c r="C63" s="18">
        <v>2</v>
      </c>
      <c r="D63" s="18">
        <v>15</v>
      </c>
      <c r="E63" s="18" t="s">
        <v>12</v>
      </c>
      <c r="F63" s="18" t="s">
        <v>76</v>
      </c>
      <c r="G63" s="18" t="s">
        <v>20</v>
      </c>
      <c r="H63" s="24"/>
      <c r="I63" s="21"/>
      <c r="J63" s="22"/>
      <c r="K63" s="21"/>
      <c r="L63" s="22"/>
      <c r="M63" s="21"/>
      <c r="N63" s="22">
        <v>2</v>
      </c>
      <c r="O63" s="21">
        <v>15</v>
      </c>
      <c r="P63" s="26" t="s">
        <v>158</v>
      </c>
    </row>
    <row r="64" spans="1:16" s="36" customFormat="1" ht="15" customHeight="1" x14ac:dyDescent="0.2">
      <c r="A64" s="72"/>
      <c r="B64" s="73" t="s">
        <v>95</v>
      </c>
      <c r="C64" s="74">
        <v>8</v>
      </c>
      <c r="D64" s="74">
        <v>40</v>
      </c>
      <c r="E64" s="74" t="s">
        <v>12</v>
      </c>
      <c r="F64" s="75"/>
      <c r="G64" s="75"/>
      <c r="H64" s="62"/>
      <c r="I64" s="61"/>
      <c r="J64" s="62"/>
      <c r="K64" s="61"/>
      <c r="L64" s="62"/>
      <c r="M64" s="61"/>
      <c r="N64" s="62"/>
      <c r="O64" s="61"/>
      <c r="P64" s="80"/>
    </row>
    <row r="65" spans="1:16" s="36" customFormat="1" ht="15" customHeight="1" x14ac:dyDescent="0.2">
      <c r="A65" s="85" t="s">
        <v>159</v>
      </c>
      <c r="B65" s="34" t="s">
        <v>97</v>
      </c>
      <c r="C65" s="76">
        <v>2</v>
      </c>
      <c r="D65" s="76">
        <v>10</v>
      </c>
      <c r="E65" s="76" t="s">
        <v>12</v>
      </c>
      <c r="F65" s="41" t="s">
        <v>164</v>
      </c>
      <c r="G65" s="41" t="s">
        <v>20</v>
      </c>
      <c r="H65" s="86">
        <v>2</v>
      </c>
      <c r="I65" s="87">
        <v>10</v>
      </c>
      <c r="J65" s="86"/>
      <c r="K65" s="87"/>
      <c r="L65" s="86"/>
      <c r="M65" s="87"/>
      <c r="N65" s="86"/>
      <c r="O65" s="87"/>
      <c r="P65" s="88" t="s">
        <v>23</v>
      </c>
    </row>
    <row r="66" spans="1:16" s="36" customFormat="1" ht="12.75" x14ac:dyDescent="0.2">
      <c r="A66" s="85" t="s">
        <v>160</v>
      </c>
      <c r="B66" s="34" t="s">
        <v>98</v>
      </c>
      <c r="C66" s="76">
        <v>2</v>
      </c>
      <c r="D66" s="76">
        <v>10</v>
      </c>
      <c r="E66" s="76" t="s">
        <v>12</v>
      </c>
      <c r="F66" s="41" t="s">
        <v>164</v>
      </c>
      <c r="G66" s="41" t="s">
        <v>20</v>
      </c>
      <c r="H66" s="86"/>
      <c r="I66" s="87"/>
      <c r="J66" s="86">
        <v>2</v>
      </c>
      <c r="K66" s="87">
        <v>10</v>
      </c>
      <c r="L66" s="86"/>
      <c r="M66" s="87"/>
      <c r="N66" s="86"/>
      <c r="O66" s="92"/>
      <c r="P66" s="94" t="s">
        <v>159</v>
      </c>
    </row>
    <row r="67" spans="1:16" s="36" customFormat="1" ht="12.75" x14ac:dyDescent="0.2">
      <c r="A67" s="85" t="s">
        <v>161</v>
      </c>
      <c r="B67" s="34" t="s">
        <v>99</v>
      </c>
      <c r="C67" s="76">
        <v>2</v>
      </c>
      <c r="D67" s="76">
        <v>10</v>
      </c>
      <c r="E67" s="76" t="s">
        <v>12</v>
      </c>
      <c r="F67" s="41" t="s">
        <v>164</v>
      </c>
      <c r="G67" s="41" t="s">
        <v>20</v>
      </c>
      <c r="H67" s="86"/>
      <c r="I67" s="87"/>
      <c r="J67" s="86"/>
      <c r="K67" s="87"/>
      <c r="L67" s="86">
        <v>2</v>
      </c>
      <c r="M67" s="87">
        <v>10</v>
      </c>
      <c r="N67" s="86"/>
      <c r="O67" s="92"/>
      <c r="P67" s="94" t="s">
        <v>160</v>
      </c>
    </row>
    <row r="68" spans="1:16" s="36" customFormat="1" ht="15" customHeight="1" x14ac:dyDescent="0.2">
      <c r="A68" s="85" t="s">
        <v>162</v>
      </c>
      <c r="B68" s="34" t="s">
        <v>100</v>
      </c>
      <c r="C68" s="76">
        <v>2</v>
      </c>
      <c r="D68" s="76">
        <v>10</v>
      </c>
      <c r="E68" s="76" t="s">
        <v>12</v>
      </c>
      <c r="F68" s="41" t="s">
        <v>164</v>
      </c>
      <c r="G68" s="41" t="s">
        <v>96</v>
      </c>
      <c r="H68" s="89"/>
      <c r="I68" s="90"/>
      <c r="J68" s="91"/>
      <c r="K68" s="90"/>
      <c r="L68" s="91"/>
      <c r="M68" s="90"/>
      <c r="N68" s="91">
        <v>2</v>
      </c>
      <c r="O68" s="93">
        <v>10</v>
      </c>
      <c r="P68" s="95" t="s">
        <v>161</v>
      </c>
    </row>
    <row r="69" spans="1:16" s="15" customFormat="1" ht="15" customHeight="1" x14ac:dyDescent="0.25">
      <c r="A69" s="79"/>
      <c r="B69" s="52" t="s">
        <v>91</v>
      </c>
      <c r="C69" s="77">
        <v>8</v>
      </c>
      <c r="D69" s="77">
        <v>30</v>
      </c>
      <c r="E69" s="77" t="s">
        <v>12</v>
      </c>
      <c r="F69" s="53"/>
      <c r="G69" s="53"/>
      <c r="H69" s="51"/>
      <c r="I69" s="78"/>
      <c r="J69" s="51"/>
      <c r="K69" s="78"/>
      <c r="L69" s="51"/>
      <c r="M69" s="78"/>
      <c r="N69" s="51"/>
      <c r="O69" s="78"/>
      <c r="P69" s="54"/>
    </row>
    <row r="70" spans="1:16" s="36" customFormat="1" ht="24" x14ac:dyDescent="0.2">
      <c r="A70" s="37" t="s">
        <v>146</v>
      </c>
      <c r="B70" s="38" t="s">
        <v>92</v>
      </c>
      <c r="C70" s="39">
        <v>7</v>
      </c>
      <c r="D70" s="40">
        <v>28</v>
      </c>
      <c r="E70" s="41" t="s">
        <v>12</v>
      </c>
      <c r="F70" s="41" t="s">
        <v>76</v>
      </c>
      <c r="G70" s="41" t="s">
        <v>20</v>
      </c>
      <c r="H70" s="42"/>
      <c r="I70" s="43"/>
      <c r="J70" s="44"/>
      <c r="K70" s="43"/>
      <c r="L70" s="44"/>
      <c r="M70" s="43"/>
      <c r="N70" s="44">
        <v>7</v>
      </c>
      <c r="O70" s="43">
        <v>28</v>
      </c>
      <c r="P70" s="81" t="s">
        <v>174</v>
      </c>
    </row>
    <row r="71" spans="1:16" s="36" customFormat="1" ht="12.75" x14ac:dyDescent="0.2">
      <c r="A71" s="55" t="s">
        <v>147</v>
      </c>
      <c r="B71" s="56" t="s">
        <v>93</v>
      </c>
      <c r="C71" s="57">
        <v>1</v>
      </c>
      <c r="D71" s="58">
        <v>2</v>
      </c>
      <c r="E71" s="59" t="s">
        <v>12</v>
      </c>
      <c r="F71" s="59" t="s">
        <v>76</v>
      </c>
      <c r="G71" s="59" t="s">
        <v>20</v>
      </c>
      <c r="H71" s="60"/>
      <c r="I71" s="61"/>
      <c r="J71" s="62"/>
      <c r="K71" s="61"/>
      <c r="L71" s="62"/>
      <c r="M71" s="61"/>
      <c r="N71" s="62">
        <v>1</v>
      </c>
      <c r="O71" s="61">
        <v>2</v>
      </c>
      <c r="P71" s="82" t="s">
        <v>146</v>
      </c>
    </row>
    <row r="72" spans="1:16" s="15" customFormat="1" ht="15.75" thickBot="1" x14ac:dyDescent="0.3">
      <c r="A72" s="69" t="s">
        <v>163</v>
      </c>
      <c r="B72" s="98" t="s">
        <v>85</v>
      </c>
      <c r="C72" s="99">
        <v>6</v>
      </c>
      <c r="D72" s="105">
        <v>30</v>
      </c>
      <c r="E72" s="105" t="s">
        <v>12</v>
      </c>
      <c r="F72" s="41" t="s">
        <v>165</v>
      </c>
      <c r="G72" s="106"/>
      <c r="H72" s="107">
        <v>6</v>
      </c>
      <c r="I72" s="108">
        <v>30</v>
      </c>
      <c r="J72" s="107"/>
      <c r="K72" s="108"/>
      <c r="L72" s="107"/>
      <c r="M72" s="108"/>
      <c r="N72" s="109"/>
      <c r="O72" s="110"/>
      <c r="P72" s="111"/>
    </row>
    <row r="73" spans="1:16" s="15" customFormat="1" ht="25.5" customHeight="1" thickBot="1" x14ac:dyDescent="0.3">
      <c r="A73" s="70"/>
      <c r="B73" s="96" t="s">
        <v>94</v>
      </c>
      <c r="C73" s="63">
        <f>SUM(C3,C12,C19,C31,C44,C49,C59,C64,C69,C72)</f>
        <v>120</v>
      </c>
      <c r="D73" s="100">
        <f>SUM(D3,D12,D19,D31,D44,D49,D59,D64,D69,D72)</f>
        <v>620</v>
      </c>
      <c r="E73" s="101"/>
      <c r="F73" s="101"/>
      <c r="G73" s="101"/>
      <c r="H73" s="102">
        <f>SUM(H3:H72)</f>
        <v>29</v>
      </c>
      <c r="I73" s="103">
        <f t="shared" ref="I73:O73" si="0">SUM(I3:I72)</f>
        <v>155</v>
      </c>
      <c r="J73" s="102">
        <f t="shared" si="0"/>
        <v>28</v>
      </c>
      <c r="K73" s="103">
        <f t="shared" si="0"/>
        <v>145</v>
      </c>
      <c r="L73" s="102">
        <f t="shared" si="0"/>
        <v>31</v>
      </c>
      <c r="M73" s="103">
        <f t="shared" si="0"/>
        <v>160</v>
      </c>
      <c r="N73" s="102">
        <f t="shared" si="0"/>
        <v>32</v>
      </c>
      <c r="O73" s="103">
        <f t="shared" si="0"/>
        <v>160</v>
      </c>
      <c r="P73" s="97"/>
    </row>
    <row r="74" spans="1:16" s="15" customFormat="1" x14ac:dyDescent="0.25">
      <c r="A74" s="45"/>
      <c r="B74" s="46"/>
      <c r="P74" s="47"/>
    </row>
    <row r="75" spans="1:16" s="15" customFormat="1" x14ac:dyDescent="0.25">
      <c r="A75" s="45"/>
      <c r="B75" s="46"/>
      <c r="P75" s="47"/>
    </row>
    <row r="76" spans="1:16" s="15" customFormat="1" x14ac:dyDescent="0.25">
      <c r="A76" s="45"/>
      <c r="B76" s="46"/>
      <c r="P76" s="47"/>
    </row>
    <row r="77" spans="1:16" s="15" customFormat="1" x14ac:dyDescent="0.25">
      <c r="A77" s="45"/>
      <c r="B77" s="46"/>
      <c r="P77" s="47"/>
    </row>
    <row r="78" spans="1:16" s="15" customFormat="1" x14ac:dyDescent="0.25">
      <c r="A78" s="45"/>
      <c r="B78" s="46"/>
      <c r="P78" s="47"/>
    </row>
    <row r="79" spans="1:16" s="15" customFormat="1" x14ac:dyDescent="0.25">
      <c r="A79" s="45"/>
      <c r="B79" s="46"/>
      <c r="P79" s="47"/>
    </row>
    <row r="80" spans="1:16" s="15" customFormat="1" x14ac:dyDescent="0.25">
      <c r="A80" s="45"/>
      <c r="B80" s="46"/>
      <c r="P80" s="47"/>
    </row>
    <row r="81" spans="1:16" s="15" customFormat="1" x14ac:dyDescent="0.25">
      <c r="A81" s="45"/>
      <c r="B81" s="46"/>
      <c r="P81" s="47"/>
    </row>
    <row r="82" spans="1:16" s="15" customFormat="1" x14ac:dyDescent="0.25">
      <c r="A82" s="45"/>
      <c r="B82" s="46"/>
      <c r="P82" s="47"/>
    </row>
    <row r="83" spans="1:16" s="15" customFormat="1" x14ac:dyDescent="0.25">
      <c r="A83" s="45"/>
      <c r="B83" s="46"/>
      <c r="P83" s="47"/>
    </row>
    <row r="84" spans="1:16" s="15" customFormat="1" x14ac:dyDescent="0.25">
      <c r="A84" s="45"/>
      <c r="B84" s="46"/>
      <c r="P84" s="47"/>
    </row>
    <row r="85" spans="1:16" s="15" customFormat="1" x14ac:dyDescent="0.25">
      <c r="A85" s="45"/>
      <c r="B85" s="46"/>
      <c r="P85" s="47"/>
    </row>
    <row r="86" spans="1:16" s="15" customFormat="1" x14ac:dyDescent="0.25">
      <c r="A86" s="45"/>
      <c r="B86" s="46"/>
      <c r="P86" s="47"/>
    </row>
    <row r="87" spans="1:16" s="15" customFormat="1" x14ac:dyDescent="0.25">
      <c r="A87" s="45"/>
      <c r="B87" s="46"/>
      <c r="P87" s="47"/>
    </row>
    <row r="88" spans="1:16" s="15" customFormat="1" x14ac:dyDescent="0.25">
      <c r="A88" s="45"/>
      <c r="B88" s="46"/>
      <c r="P88" s="47"/>
    </row>
    <row r="89" spans="1:16" s="15" customFormat="1" x14ac:dyDescent="0.25">
      <c r="A89" s="45"/>
      <c r="B89" s="46"/>
      <c r="P89" s="47"/>
    </row>
    <row r="90" spans="1:16" s="15" customFormat="1" x14ac:dyDescent="0.25">
      <c r="A90" s="45"/>
      <c r="B90" s="46"/>
      <c r="P90" s="47"/>
    </row>
    <row r="91" spans="1:16" s="15" customFormat="1" x14ac:dyDescent="0.25">
      <c r="A91" s="45"/>
      <c r="B91" s="46"/>
      <c r="P91" s="47"/>
    </row>
    <row r="92" spans="1:16" s="15" customFormat="1" x14ac:dyDescent="0.25">
      <c r="A92" s="45"/>
      <c r="B92" s="46"/>
      <c r="P92" s="47"/>
    </row>
    <row r="93" spans="1:16" s="15" customFormat="1" x14ac:dyDescent="0.25">
      <c r="A93" s="45"/>
      <c r="B93" s="46"/>
      <c r="P93" s="47"/>
    </row>
    <row r="94" spans="1:16" s="15" customFormat="1" x14ac:dyDescent="0.25">
      <c r="A94" s="45"/>
      <c r="B94" s="46"/>
      <c r="P94" s="47"/>
    </row>
    <row r="95" spans="1:16" s="15" customFormat="1" x14ac:dyDescent="0.25">
      <c r="A95" s="45"/>
      <c r="B95" s="46"/>
      <c r="P95" s="47"/>
    </row>
    <row r="96" spans="1:16" s="15" customFormat="1" x14ac:dyDescent="0.25">
      <c r="A96" s="45"/>
      <c r="B96" s="46"/>
      <c r="P96" s="47"/>
    </row>
    <row r="97" spans="1:16" s="15" customFormat="1" x14ac:dyDescent="0.25">
      <c r="A97" s="45"/>
      <c r="B97" s="46"/>
      <c r="P97" s="47"/>
    </row>
    <row r="98" spans="1:16" s="15" customFormat="1" x14ac:dyDescent="0.25">
      <c r="A98" s="45"/>
      <c r="B98" s="46"/>
      <c r="P98" s="47"/>
    </row>
  </sheetData>
  <autoFilter ref="A1:P73"/>
  <mergeCells count="1">
    <mergeCell ref="A2:P2"/>
  </mergeCells>
  <pageMargins left="0.31496062992125984" right="0.31496062992125984" top="0.74803149606299213" bottom="0.55118110236220474" header="0.31496062992125984" footer="0.31496062992125984"/>
  <pageSetup paperSize="9" scale="97" orientation="landscape" cellComments="asDisplayed" r:id="rId1"/>
  <headerFooter>
    <oddHeader>&amp;C&amp;"Calibri,Félkövér"&amp;12SZAKIRÁNYÚ TOVÁBBKÉPZÉS
LOGOPÉDIA SZAKIRÁNY</oddHeader>
    <oddFooter>&amp;L&amp;10&amp;A&amp;R&amp;10&amp;P</oddFooter>
  </headerFooter>
  <rowBreaks count="1" manualBreakCount="1">
    <brk id="51" max="15" man="1"/>
  </rowBreaks>
  <ignoredErrors>
    <ignoredError sqref="C12:D12 C19:D19 C31:D31 C59:D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LO_4fé.</vt:lpstr>
      <vt:lpstr>Munka2</vt:lpstr>
      <vt:lpstr>Munka3</vt:lpstr>
      <vt:lpstr>LO_4fé.!Nyomtatási_cím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Logopédia szakirányú továbbképzés 2017.</dc:title>
  <dc:creator>Hajnalka</dc:creator>
  <cp:lastModifiedBy>Melinda</cp:lastModifiedBy>
  <cp:lastPrinted>2019-05-23T10:01:28Z</cp:lastPrinted>
  <dcterms:created xsi:type="dcterms:W3CDTF">2017-10-13T11:48:38Z</dcterms:created>
  <dcterms:modified xsi:type="dcterms:W3CDTF">2019-05-23T10:22:24Z</dcterms:modified>
</cp:coreProperties>
</file>